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40D2BDCC-9AD1-4360-84BB-FAA17E22C9E1}"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305" i="5" l="1"/>
  <c r="G1320" i="5"/>
  <c r="G1305" i="5"/>
  <c r="J2" i="11"/>
  <c r="I2" i="11"/>
  <c r="H2" i="11"/>
  <c r="G2" i="11"/>
</calcChain>
</file>

<file path=xl/sharedStrings.xml><?xml version="1.0" encoding="utf-8"?>
<sst xmlns="http://schemas.openxmlformats.org/spreadsheetml/2006/main" count="4144" uniqueCount="1691">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</sst>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7">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4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350"/>
  <sheetViews>
    <sheetView tabSelected="1" topLeftCell="A1323" zoomScaleNormal="100" workbookViewId="0">
      <selection activeCell="C1346" sqref="C1346"/>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row r="1260" spans="1:3">
      <c r="A1260" s="20">
        <v>45612</v>
      </c>
      <c r="B1260" s="21">
        <v>0.87847222222222221</v>
      </c>
      <c r="C1260" s="22" t="s">
        <v>1579</v>
      </c>
    </row>
    <row r="1262" spans="1:3">
      <c r="B1262" s="21">
        <v>0.87916666666666665</v>
      </c>
      <c r="C1262" s="22" t="s">
        <v>1580</v>
      </c>
    </row>
    <row r="1264" spans="1:3">
      <c r="B1264" s="21">
        <v>0.87916666666666665</v>
      </c>
      <c r="C1264" s="22" t="s">
        <v>1581</v>
      </c>
    </row>
    <row r="1265" spans="1:3">
      <c r="C1265" s="22" t="s">
        <v>1582</v>
      </c>
    </row>
    <row r="1266" spans="1:3">
      <c r="C1266" s="22" t="s">
        <v>1583</v>
      </c>
    </row>
    <row r="1268" spans="1:3">
      <c r="A1268" s="20">
        <v>45616</v>
      </c>
      <c r="B1268" s="21">
        <v>0.50208333333333333</v>
      </c>
      <c r="C1268" s="22" t="s">
        <v>1584</v>
      </c>
    </row>
    <row r="1269" spans="1:3">
      <c r="C1269" s="22" t="s">
        <v>1585</v>
      </c>
    </row>
    <row r="1271" spans="1:3">
      <c r="B1271" s="21">
        <v>0.50347222222222221</v>
      </c>
      <c r="C1271" s="22" t="s">
        <v>1586</v>
      </c>
    </row>
    <row r="1272" spans="1:3">
      <c r="C1272" s="22" t="s">
        <v>1587</v>
      </c>
    </row>
    <row r="1274" spans="1:3">
      <c r="B1274" s="21">
        <v>0.50416666666666665</v>
      </c>
      <c r="C1274" s="22" t="s">
        <v>1588</v>
      </c>
    </row>
    <row r="1275" spans="1:3">
      <c r="C1275" s="22" t="s">
        <v>1589</v>
      </c>
    </row>
    <row r="1276" spans="1:3">
      <c r="C1276" s="22" t="s">
        <v>1590</v>
      </c>
    </row>
    <row r="1277" spans="1:3">
      <c r="C1277" s="22" t="s">
        <v>1591</v>
      </c>
    </row>
    <row r="1278" spans="1:3">
      <c r="C1278" s="22" t="s">
        <v>1592</v>
      </c>
    </row>
    <row r="1279" spans="1:3">
      <c r="C1279" s="22" t="s">
        <v>1593</v>
      </c>
    </row>
    <row r="1280" spans="1:3">
      <c r="C1280" s="22" t="s">
        <v>1594</v>
      </c>
    </row>
    <row r="1282" spans="2:9">
      <c r="B1282" s="21">
        <v>0.50763888888888886</v>
      </c>
      <c r="C1282" s="22" t="s">
        <v>1595</v>
      </c>
    </row>
    <row r="1284" spans="2:9">
      <c r="B1284" s="21">
        <v>0.50902777777777775</v>
      </c>
      <c r="C1284" s="2" t="s">
        <v>1596</v>
      </c>
      <c r="D1284" s="2"/>
      <c r="E1284" s="2"/>
      <c r="F1284" s="2"/>
      <c r="G1284" s="2" t="s">
        <v>1601</v>
      </c>
    </row>
    <row r="1285" spans="2:9">
      <c r="C1285" s="40" t="s">
        <v>1597</v>
      </c>
      <c r="D1285" s="39"/>
      <c r="E1285" s="39"/>
      <c r="F1285" s="39"/>
      <c r="G1285" s="44">
        <v>2</v>
      </c>
      <c r="H1285" s="22" t="s">
        <v>1682</v>
      </c>
    </row>
    <row r="1286" spans="2:9">
      <c r="C1286" s="41" t="s">
        <v>1598</v>
      </c>
      <c r="G1286" s="45">
        <v>2</v>
      </c>
      <c r="H1286" s="22" t="s">
        <v>1682</v>
      </c>
    </row>
    <row r="1287" spans="2:9">
      <c r="C1287" s="41" t="s">
        <v>1599</v>
      </c>
      <c r="G1287" s="45">
        <v>2</v>
      </c>
      <c r="H1287" s="22" t="s">
        <v>1682</v>
      </c>
    </row>
    <row r="1288" spans="2:9">
      <c r="C1288" s="41" t="s">
        <v>1600</v>
      </c>
      <c r="G1288" s="45">
        <v>3</v>
      </c>
      <c r="H1288" s="22" t="s">
        <v>1682</v>
      </c>
    </row>
    <row r="1289" spans="2:9">
      <c r="C1289" s="41" t="s">
        <v>1602</v>
      </c>
      <c r="G1289" s="45">
        <v>2</v>
      </c>
    </row>
    <row r="1290" spans="2:9">
      <c r="C1290" s="41" t="s">
        <v>1603</v>
      </c>
      <c r="G1290" s="45">
        <v>2</v>
      </c>
    </row>
    <row r="1291" spans="2:9">
      <c r="C1291" s="41" t="s">
        <v>1604</v>
      </c>
      <c r="G1291" s="45">
        <v>1</v>
      </c>
      <c r="I1291" s="22" t="s">
        <v>1611</v>
      </c>
    </row>
    <row r="1292" spans="2:9">
      <c r="C1292" s="41" t="s">
        <v>1605</v>
      </c>
      <c r="G1292" s="45">
        <v>1</v>
      </c>
    </row>
    <row r="1293" spans="2:9">
      <c r="C1293" s="41" t="s">
        <v>1606</v>
      </c>
      <c r="G1293" s="45">
        <v>1</v>
      </c>
    </row>
    <row r="1294" spans="2:9">
      <c r="C1294" s="41" t="s">
        <v>1607</v>
      </c>
      <c r="G1294" s="45">
        <v>1</v>
      </c>
      <c r="I1294" s="22" t="s">
        <v>1612</v>
      </c>
    </row>
    <row r="1295" spans="2:9">
      <c r="C1295" s="41" t="s">
        <v>1608</v>
      </c>
      <c r="G1295" s="45">
        <v>2</v>
      </c>
    </row>
    <row r="1296" spans="2:9">
      <c r="C1296" s="41" t="s">
        <v>1609</v>
      </c>
      <c r="G1296" s="45">
        <v>1</v>
      </c>
    </row>
    <row r="1297" spans="3:10">
      <c r="C1297" s="41" t="s">
        <v>1610</v>
      </c>
      <c r="G1297" s="45">
        <v>1</v>
      </c>
    </row>
    <row r="1298" spans="3:10">
      <c r="C1298" s="41" t="s">
        <v>1613</v>
      </c>
      <c r="G1298" s="45">
        <v>2.5</v>
      </c>
    </row>
    <row r="1299" spans="3:10">
      <c r="C1299" s="41" t="s">
        <v>1614</v>
      </c>
      <c r="G1299" s="45">
        <v>0.5</v>
      </c>
    </row>
    <row r="1300" spans="3:10">
      <c r="C1300" s="41" t="s">
        <v>1615</v>
      </c>
      <c r="G1300" s="45">
        <v>0.5</v>
      </c>
    </row>
    <row r="1301" spans="3:10">
      <c r="C1301" s="41" t="s">
        <v>1616</v>
      </c>
      <c r="G1301" s="45">
        <v>1</v>
      </c>
    </row>
    <row r="1302" spans="3:10">
      <c r="C1302" s="41" t="s">
        <v>1617</v>
      </c>
      <c r="G1302" s="45">
        <v>0.5</v>
      </c>
    </row>
    <row r="1303" spans="3:10">
      <c r="C1303" s="41" t="s">
        <v>1619</v>
      </c>
      <c r="G1303" s="45">
        <v>0.5</v>
      </c>
    </row>
    <row r="1304" spans="3:10">
      <c r="C1304" s="41" t="s">
        <v>1618</v>
      </c>
      <c r="G1304" s="45">
        <v>0.5</v>
      </c>
    </row>
    <row r="1305" spans="3:10">
      <c r="C1305" s="42" t="s">
        <v>1624</v>
      </c>
      <c r="D1305" s="43"/>
      <c r="E1305" s="43"/>
      <c r="F1305" s="43"/>
      <c r="G1305" s="46">
        <f>SUM(G1285:G1304)</f>
        <v>27</v>
      </c>
      <c r="I1305" s="22" t="s">
        <v>1683</v>
      </c>
      <c r="J1305" s="22">
        <f>SUMIFS(G1285:G1304, H1285:H1304, "=")</f>
        <v>18</v>
      </c>
    </row>
    <row r="1307" spans="3:10">
      <c r="C1307" s="2" t="s">
        <v>1620</v>
      </c>
      <c r="D1307" s="2"/>
      <c r="E1307" s="2"/>
      <c r="F1307" s="2"/>
      <c r="G1307" s="2"/>
    </row>
    <row r="1308" spans="3:10">
      <c r="C1308" s="40" t="s">
        <v>1625</v>
      </c>
      <c r="D1308" s="39"/>
      <c r="E1308" s="39"/>
      <c r="F1308" s="39"/>
      <c r="G1308" s="44">
        <v>2</v>
      </c>
    </row>
    <row r="1309" spans="3:10">
      <c r="C1309" s="41" t="s">
        <v>1626</v>
      </c>
      <c r="G1309" s="45">
        <v>6</v>
      </c>
    </row>
    <row r="1310" spans="3:10">
      <c r="C1310" s="41" t="s">
        <v>1627</v>
      </c>
      <c r="G1310" s="45">
        <v>3</v>
      </c>
      <c r="H1310" s="22" t="s">
        <v>1630</v>
      </c>
      <c r="J1310" s="22" t="s">
        <v>1640</v>
      </c>
    </row>
    <row r="1311" spans="3:10">
      <c r="C1311" s="41" t="s">
        <v>1628</v>
      </c>
      <c r="G1311" s="45">
        <v>2</v>
      </c>
      <c r="H1311" s="22" t="s">
        <v>1629</v>
      </c>
    </row>
    <row r="1312" spans="3:10">
      <c r="C1312" s="41" t="s">
        <v>1637</v>
      </c>
      <c r="G1312" s="45">
        <v>3</v>
      </c>
    </row>
    <row r="1313" spans="2:7">
      <c r="C1313" s="41" t="s">
        <v>1638</v>
      </c>
      <c r="G1313" s="45">
        <v>3</v>
      </c>
    </row>
    <row r="1314" spans="2:7">
      <c r="C1314" s="41" t="s">
        <v>1631</v>
      </c>
      <c r="G1314" s="45">
        <v>1</v>
      </c>
    </row>
    <row r="1315" spans="2:7">
      <c r="C1315" s="41" t="s">
        <v>1632</v>
      </c>
      <c r="G1315" s="45">
        <v>1</v>
      </c>
    </row>
    <row r="1316" spans="2:7">
      <c r="C1316" s="41" t="s">
        <v>1633</v>
      </c>
      <c r="G1316" s="45">
        <v>3</v>
      </c>
    </row>
    <row r="1317" spans="2:7">
      <c r="C1317" s="41" t="s">
        <v>1634</v>
      </c>
      <c r="G1317" s="45">
        <v>1</v>
      </c>
    </row>
    <row r="1318" spans="2:7">
      <c r="C1318" s="41" t="s">
        <v>1635</v>
      </c>
      <c r="G1318" s="45">
        <v>1</v>
      </c>
    </row>
    <row r="1319" spans="2:7">
      <c r="C1319" s="41" t="s">
        <v>1636</v>
      </c>
      <c r="G1319" s="45">
        <v>1</v>
      </c>
    </row>
    <row r="1320" spans="2:7">
      <c r="C1320" s="42" t="s">
        <v>1639</v>
      </c>
      <c r="D1320" s="43"/>
      <c r="E1320" s="43"/>
      <c r="F1320" s="43"/>
      <c r="G1320" s="46">
        <f>SUM(G1308:G1319)</f>
        <v>27</v>
      </c>
    </row>
    <row r="1322" spans="2:7">
      <c r="B1322" s="21">
        <v>0.5229166666666667</v>
      </c>
      <c r="C1322" s="22" t="s">
        <v>1621</v>
      </c>
    </row>
    <row r="1323" spans="2:7">
      <c r="C1323" s="22" t="s">
        <v>1622</v>
      </c>
    </row>
    <row r="1324" spans="2:7">
      <c r="C1324" s="22" t="s">
        <v>1623</v>
      </c>
    </row>
    <row r="1326" spans="2:7">
      <c r="B1326" s="21">
        <v>0.53541666666666665</v>
      </c>
      <c r="C1326" s="22" t="s">
        <v>1641</v>
      </c>
    </row>
    <row r="1328" spans="2:7">
      <c r="B1328" s="21">
        <v>0.7944444444444444</v>
      </c>
      <c r="C1328" s="22" t="s">
        <v>1642</v>
      </c>
    </row>
    <row r="1330" spans="1:3">
      <c r="B1330" s="21">
        <v>0.82291666666666663</v>
      </c>
      <c r="C1330" s="22" t="s">
        <v>1674</v>
      </c>
    </row>
    <row r="1331" spans="1:3">
      <c r="B1331" s="21"/>
      <c r="C1331" s="22" t="s">
        <v>1675</v>
      </c>
    </row>
    <row r="1332" spans="1:3">
      <c r="C1332" s="22" t="s">
        <v>1676</v>
      </c>
    </row>
    <row r="1334" spans="1:3">
      <c r="B1334" s="21">
        <v>0.82430555555555551</v>
      </c>
      <c r="C1334" s="22" t="s">
        <v>1677</v>
      </c>
    </row>
    <row r="1335" spans="1:3">
      <c r="C1335" s="22" t="s">
        <v>1678</v>
      </c>
    </row>
    <row r="1336" spans="1:3">
      <c r="C1336" s="22" t="s">
        <v>1679</v>
      </c>
    </row>
    <row r="1337" spans="1:3">
      <c r="C1337" s="22" t="s">
        <v>1680</v>
      </c>
    </row>
    <row r="1339" spans="1:3">
      <c r="A1339" s="20">
        <v>45617</v>
      </c>
      <c r="B1339" s="21">
        <v>0.31805555555555554</v>
      </c>
      <c r="C1339" s="22" t="s">
        <v>1681</v>
      </c>
    </row>
    <row r="1341" spans="1:3">
      <c r="B1341" s="21">
        <v>0.28541666666666665</v>
      </c>
      <c r="C1341" s="22" t="s">
        <v>1684</v>
      </c>
    </row>
    <row r="1342" spans="1:3">
      <c r="C1342" s="22" t="s">
        <v>1685</v>
      </c>
    </row>
    <row r="1343" spans="1:3">
      <c r="C1343" s="22" t="s">
        <v>1686</v>
      </c>
    </row>
    <row r="1345" spans="1:3">
      <c r="A1345" s="20">
        <v>45625</v>
      </c>
      <c r="B1345" s="21">
        <v>0.97847222222222219</v>
      </c>
      <c r="C1345" s="22" t="s">
        <v>1690</v>
      </c>
    </row>
    <row r="1347" spans="1:3">
      <c r="B1347" s="21">
        <v>0.97847222222222219</v>
      </c>
      <c r="C1347" s="22" t="s">
        <v>1687</v>
      </c>
    </row>
    <row r="1348" spans="1:3">
      <c r="C1348" s="22" t="s">
        <v>1688</v>
      </c>
    </row>
    <row r="1350" spans="1:3">
      <c r="B1350" s="21">
        <v>0.97916666666666663</v>
      </c>
      <c r="C1350" s="22" t="s">
        <v>1689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zoomScaleNormal="100" workbookViewId="0">
      <pane xSplit="4" ySplit="2" topLeftCell="J140" activePane="bottomRight" state="frozen"/>
      <selection pane="topRight" activeCell="E1" sqref="E1"/>
      <selection pane="bottomLeft" activeCell="A3" sqref="A3"/>
      <selection pane="bottomRight" activeCell="J121" sqref="J121"/>
    </sheetView>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1643</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1644</v>
      </c>
    </row>
    <row r="125" spans="3:10">
      <c r="C125" s="29">
        <v>45620</v>
      </c>
      <c r="D125" t="s">
        <v>990</v>
      </c>
      <c r="I125" s="47" t="s">
        <v>574</v>
      </c>
      <c r="J125" t="s">
        <v>1645</v>
      </c>
    </row>
    <row r="126" spans="3:10">
      <c r="C126" s="29">
        <v>45621</v>
      </c>
      <c r="D126" t="s">
        <v>991</v>
      </c>
      <c r="I126" s="47" t="s">
        <v>157</v>
      </c>
      <c r="J126" t="s">
        <v>1645</v>
      </c>
    </row>
    <row r="127" spans="3:10">
      <c r="C127" s="29">
        <v>45622</v>
      </c>
      <c r="D127" t="s">
        <v>992</v>
      </c>
      <c r="I127" s="47" t="s">
        <v>157</v>
      </c>
      <c r="J127" t="s">
        <v>1645</v>
      </c>
    </row>
    <row r="128" spans="3:10">
      <c r="C128" s="29">
        <v>45623</v>
      </c>
      <c r="D128" t="s">
        <v>986</v>
      </c>
      <c r="I128" s="47" t="s">
        <v>157</v>
      </c>
      <c r="J128" t="s">
        <v>1645</v>
      </c>
    </row>
    <row r="129" spans="3:10">
      <c r="C129" s="29">
        <v>45624</v>
      </c>
      <c r="D129" t="s">
        <v>987</v>
      </c>
      <c r="I129" s="47" t="s">
        <v>157</v>
      </c>
      <c r="J129" t="s">
        <v>1645</v>
      </c>
    </row>
    <row r="130" spans="3:10">
      <c r="C130" s="29">
        <v>45625</v>
      </c>
      <c r="D130" t="s">
        <v>988</v>
      </c>
      <c r="I130" s="47" t="s">
        <v>157</v>
      </c>
      <c r="J130" t="s">
        <v>1645</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1646</v>
      </c>
    </row>
    <row r="134" spans="3:10">
      <c r="C134" s="29">
        <v>45629</v>
      </c>
      <c r="D134" t="s">
        <v>992</v>
      </c>
      <c r="I134" s="47" t="s">
        <v>157</v>
      </c>
      <c r="J134" t="s">
        <v>1646</v>
      </c>
    </row>
    <row r="135" spans="3:10">
      <c r="C135" s="29">
        <v>45630</v>
      </c>
      <c r="D135" t="s">
        <v>986</v>
      </c>
      <c r="I135" s="47" t="s">
        <v>157</v>
      </c>
      <c r="J135" t="s">
        <v>1647</v>
      </c>
    </row>
    <row r="136" spans="3:10">
      <c r="C136" s="29">
        <v>45631</v>
      </c>
      <c r="D136" t="s">
        <v>987</v>
      </c>
      <c r="I136" s="47" t="s">
        <v>157</v>
      </c>
      <c r="J136" t="s">
        <v>1647</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1648</v>
      </c>
    </row>
    <row r="140" spans="3:10">
      <c r="C140" s="29">
        <v>45635</v>
      </c>
      <c r="D140" t="s">
        <v>991</v>
      </c>
      <c r="I140" s="47" t="s">
        <v>157</v>
      </c>
      <c r="J140" t="s">
        <v>1648</v>
      </c>
    </row>
    <row r="141" spans="3:10">
      <c r="C141" s="29">
        <v>45636</v>
      </c>
      <c r="D141" t="s">
        <v>992</v>
      </c>
      <c r="I141" s="47" t="s">
        <v>157</v>
      </c>
      <c r="J141" t="s">
        <v>1648</v>
      </c>
    </row>
    <row r="142" spans="3:10">
      <c r="C142" s="29">
        <v>45637</v>
      </c>
      <c r="D142" t="s">
        <v>986</v>
      </c>
      <c r="I142" s="47" t="s">
        <v>157</v>
      </c>
      <c r="J142" t="s">
        <v>1648</v>
      </c>
    </row>
    <row r="143" spans="3:10">
      <c r="C143" s="29">
        <v>45638</v>
      </c>
      <c r="D143" t="s">
        <v>987</v>
      </c>
      <c r="I143" s="47" t="s">
        <v>157</v>
      </c>
      <c r="J143" t="s">
        <v>1648</v>
      </c>
    </row>
    <row r="144" spans="3:10">
      <c r="C144" s="29">
        <v>45639</v>
      </c>
      <c r="D144" t="s">
        <v>988</v>
      </c>
      <c r="I144" s="47" t="s">
        <v>157</v>
      </c>
      <c r="J144" t="s">
        <v>1648</v>
      </c>
    </row>
    <row r="145" spans="3:10">
      <c r="C145" s="29">
        <v>45640</v>
      </c>
      <c r="D145" t="s">
        <v>989</v>
      </c>
      <c r="I145" s="47" t="s">
        <v>1240</v>
      </c>
      <c r="J145" t="s">
        <v>1649</v>
      </c>
    </row>
    <row r="146" spans="3:10">
      <c r="C146" s="29">
        <v>45641</v>
      </c>
      <c r="D146" t="s">
        <v>990</v>
      </c>
      <c r="I146" s="47" t="s">
        <v>1240</v>
      </c>
      <c r="J146" t="s">
        <v>1650</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1651</v>
      </c>
    </row>
    <row r="153" spans="3:10">
      <c r="C153" s="29">
        <v>45648</v>
      </c>
      <c r="D153" t="s">
        <v>990</v>
      </c>
      <c r="I153" s="47" t="s">
        <v>1241</v>
      </c>
      <c r="J153" t="s">
        <v>1651</v>
      </c>
    </row>
    <row r="154" spans="3:10">
      <c r="C154" s="29">
        <v>45649</v>
      </c>
      <c r="D154" t="s">
        <v>991</v>
      </c>
      <c r="I154" s="47" t="s">
        <v>157</v>
      </c>
      <c r="J154" t="s">
        <v>1652</v>
      </c>
    </row>
    <row r="155" spans="3:10">
      <c r="C155" s="29">
        <v>45650</v>
      </c>
      <c r="D155" t="s">
        <v>992</v>
      </c>
      <c r="I155" s="47" t="s">
        <v>157</v>
      </c>
      <c r="J155" t="s">
        <v>1653</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1654</v>
      </c>
    </row>
    <row r="160" spans="3:10">
      <c r="C160" s="29">
        <v>45655</v>
      </c>
      <c r="D160" t="s">
        <v>990</v>
      </c>
      <c r="I160" s="47" t="s">
        <v>1243</v>
      </c>
      <c r="J160" t="s">
        <v>1655</v>
      </c>
    </row>
    <row r="161" spans="3:10">
      <c r="C161" s="29">
        <v>45656</v>
      </c>
      <c r="D161" t="s">
        <v>991</v>
      </c>
      <c r="I161" s="47" t="s">
        <v>1243</v>
      </c>
      <c r="J161" t="s">
        <v>1656</v>
      </c>
    </row>
    <row r="162" spans="3:10">
      <c r="C162" s="29">
        <v>45657</v>
      </c>
      <c r="D162" t="s">
        <v>992</v>
      </c>
      <c r="I162" s="47" t="s">
        <v>1243</v>
      </c>
      <c r="J162" t="s">
        <v>1657</v>
      </c>
    </row>
    <row r="163" spans="3:10">
      <c r="C163" s="29">
        <v>45658</v>
      </c>
      <c r="D163" t="s">
        <v>986</v>
      </c>
      <c r="I163" s="47" t="s">
        <v>1243</v>
      </c>
      <c r="J163" t="s">
        <v>1658</v>
      </c>
    </row>
    <row r="164" spans="3:10">
      <c r="C164" s="29">
        <v>45659</v>
      </c>
      <c r="D164" t="s">
        <v>987</v>
      </c>
      <c r="I164" s="47" t="s">
        <v>1243</v>
      </c>
      <c r="J164" t="s">
        <v>1658</v>
      </c>
    </row>
    <row r="165" spans="3:10">
      <c r="C165" s="29">
        <v>45660</v>
      </c>
      <c r="D165" t="s">
        <v>988</v>
      </c>
      <c r="I165" s="47" t="s">
        <v>1243</v>
      </c>
      <c r="J165" t="s">
        <v>1658</v>
      </c>
    </row>
    <row r="166" spans="3:10">
      <c r="C166" s="29">
        <v>45661</v>
      </c>
      <c r="D166" t="s">
        <v>989</v>
      </c>
      <c r="I166" s="47" t="s">
        <v>1243</v>
      </c>
      <c r="J166" t="s">
        <v>1659</v>
      </c>
    </row>
    <row r="167" spans="3:10">
      <c r="C167" s="29">
        <v>45662</v>
      </c>
      <c r="D167" t="s">
        <v>990</v>
      </c>
      <c r="I167" s="47" t="s">
        <v>1243</v>
      </c>
      <c r="J167" t="s">
        <v>1659</v>
      </c>
    </row>
    <row r="168" spans="3:10">
      <c r="C168" s="29">
        <v>45663</v>
      </c>
      <c r="D168" t="s">
        <v>991</v>
      </c>
      <c r="I168" s="47" t="s">
        <v>1243</v>
      </c>
      <c r="J168" t="s">
        <v>1660</v>
      </c>
    </row>
    <row r="169" spans="3:10">
      <c r="C169" s="29">
        <v>45664</v>
      </c>
      <c r="D169" t="s">
        <v>992</v>
      </c>
      <c r="I169" s="47" t="s">
        <v>1244</v>
      </c>
      <c r="J169" t="s">
        <v>1660</v>
      </c>
    </row>
    <row r="170" spans="3:10">
      <c r="C170" s="29">
        <v>45665</v>
      </c>
      <c r="D170" t="s">
        <v>986</v>
      </c>
      <c r="J170" t="s">
        <v>1660</v>
      </c>
    </row>
    <row r="171" spans="3:10">
      <c r="C171" s="29">
        <v>45666</v>
      </c>
      <c r="D171" t="s">
        <v>987</v>
      </c>
      <c r="J171" t="s">
        <v>1660</v>
      </c>
    </row>
    <row r="172" spans="3:10">
      <c r="C172" s="29">
        <v>45667</v>
      </c>
      <c r="D172" t="s">
        <v>988</v>
      </c>
      <c r="J172" t="s">
        <v>1660</v>
      </c>
    </row>
    <row r="173" spans="3:10">
      <c r="C173" s="29">
        <v>45668</v>
      </c>
      <c r="D173" t="s">
        <v>989</v>
      </c>
      <c r="J173" t="s">
        <v>1662</v>
      </c>
    </row>
    <row r="174" spans="3:10">
      <c r="C174" s="29">
        <v>45669</v>
      </c>
      <c r="D174" t="s">
        <v>990</v>
      </c>
      <c r="J174" t="s">
        <v>1662</v>
      </c>
    </row>
    <row r="175" spans="3:10">
      <c r="C175" s="29">
        <v>45670</v>
      </c>
      <c r="D175" t="s">
        <v>991</v>
      </c>
      <c r="J175" t="s">
        <v>1662</v>
      </c>
    </row>
    <row r="176" spans="3:10">
      <c r="C176" s="29">
        <v>45671</v>
      </c>
      <c r="D176" t="s">
        <v>992</v>
      </c>
      <c r="J176" t="s">
        <v>1662</v>
      </c>
    </row>
    <row r="177" spans="3:10">
      <c r="C177" s="29">
        <v>45672</v>
      </c>
      <c r="D177" t="s">
        <v>986</v>
      </c>
      <c r="J177" t="s">
        <v>1662</v>
      </c>
    </row>
    <row r="178" spans="3:10">
      <c r="C178" s="29">
        <v>45673</v>
      </c>
      <c r="D178" t="s">
        <v>987</v>
      </c>
      <c r="J178" t="s">
        <v>1662</v>
      </c>
    </row>
    <row r="179" spans="3:10">
      <c r="C179" s="29">
        <v>45674</v>
      </c>
      <c r="D179" t="s">
        <v>988</v>
      </c>
      <c r="J179" t="s">
        <v>1662</v>
      </c>
    </row>
    <row r="180" spans="3:10">
      <c r="C180" s="29">
        <v>45675</v>
      </c>
      <c r="D180" t="s">
        <v>989</v>
      </c>
      <c r="J180" t="s">
        <v>1663</v>
      </c>
    </row>
    <row r="181" spans="3:10">
      <c r="C181" s="29">
        <v>45676</v>
      </c>
      <c r="D181" t="s">
        <v>990</v>
      </c>
      <c r="J181" t="s">
        <v>1663</v>
      </c>
    </row>
    <row r="182" spans="3:10">
      <c r="C182" s="29">
        <v>45677</v>
      </c>
      <c r="D182" t="s">
        <v>991</v>
      </c>
      <c r="J182" t="s">
        <v>1663</v>
      </c>
    </row>
    <row r="183" spans="3:10">
      <c r="C183" s="29">
        <v>45678</v>
      </c>
      <c r="D183" t="s">
        <v>992</v>
      </c>
      <c r="J183" t="s">
        <v>1663</v>
      </c>
    </row>
    <row r="184" spans="3:10">
      <c r="C184" s="29">
        <v>45679</v>
      </c>
      <c r="D184" t="s">
        <v>986</v>
      </c>
      <c r="J184" t="s">
        <v>1663</v>
      </c>
    </row>
    <row r="185" spans="3:10">
      <c r="C185" s="29">
        <v>45680</v>
      </c>
      <c r="D185" t="s">
        <v>987</v>
      </c>
      <c r="J185" t="s">
        <v>1663</v>
      </c>
    </row>
    <row r="186" spans="3:10">
      <c r="C186" s="29">
        <v>45681</v>
      </c>
      <c r="D186" t="s">
        <v>988</v>
      </c>
      <c r="J186" t="s">
        <v>1663</v>
      </c>
    </row>
    <row r="187" spans="3:10">
      <c r="C187" s="29">
        <v>45682</v>
      </c>
      <c r="D187" t="s">
        <v>989</v>
      </c>
      <c r="J187" t="s">
        <v>1664</v>
      </c>
    </row>
    <row r="188" spans="3:10">
      <c r="C188" s="29">
        <v>45683</v>
      </c>
      <c r="D188" t="s">
        <v>990</v>
      </c>
      <c r="J188" t="s">
        <v>1671</v>
      </c>
    </row>
    <row r="189" spans="3:10">
      <c r="C189" s="29">
        <v>45684</v>
      </c>
      <c r="D189" t="s">
        <v>991</v>
      </c>
      <c r="J189" t="s">
        <v>1661</v>
      </c>
    </row>
    <row r="190" spans="3:10">
      <c r="C190" s="29">
        <v>45685</v>
      </c>
      <c r="D190" t="s">
        <v>992</v>
      </c>
      <c r="J190" t="s">
        <v>1661</v>
      </c>
    </row>
    <row r="191" spans="3:10">
      <c r="C191" s="29">
        <v>45686</v>
      </c>
      <c r="D191" t="s">
        <v>986</v>
      </c>
      <c r="J191" t="s">
        <v>1661</v>
      </c>
    </row>
    <row r="192" spans="3:10">
      <c r="C192" s="29">
        <v>45687</v>
      </c>
      <c r="D192" t="s">
        <v>987</v>
      </c>
      <c r="J192" t="s">
        <v>1661</v>
      </c>
    </row>
    <row r="193" spans="3:10">
      <c r="C193" s="29">
        <v>45688</v>
      </c>
      <c r="D193" t="s">
        <v>988</v>
      </c>
      <c r="J193" t="s">
        <v>1661</v>
      </c>
    </row>
    <row r="194" spans="3:10">
      <c r="C194" s="29">
        <v>45689</v>
      </c>
      <c r="D194" t="s">
        <v>989</v>
      </c>
      <c r="J194" t="s">
        <v>1665</v>
      </c>
    </row>
    <row r="195" spans="3:10">
      <c r="C195" s="29">
        <v>45690</v>
      </c>
      <c r="D195" t="s">
        <v>990</v>
      </c>
      <c r="J195" t="s">
        <v>1666</v>
      </c>
    </row>
    <row r="196" spans="3:10">
      <c r="C196" s="29">
        <v>45691</v>
      </c>
      <c r="D196" t="s">
        <v>991</v>
      </c>
      <c r="J196" t="s">
        <v>1661</v>
      </c>
    </row>
    <row r="197" spans="3:10">
      <c r="C197" s="29">
        <v>45692</v>
      </c>
      <c r="D197" t="s">
        <v>992</v>
      </c>
      <c r="J197" t="s">
        <v>1661</v>
      </c>
    </row>
    <row r="198" spans="3:10">
      <c r="C198" s="29">
        <v>45693</v>
      </c>
      <c r="D198" t="s">
        <v>986</v>
      </c>
      <c r="J198" t="s">
        <v>1661</v>
      </c>
    </row>
    <row r="199" spans="3:10">
      <c r="C199" s="29">
        <v>45694</v>
      </c>
      <c r="D199" t="s">
        <v>987</v>
      </c>
      <c r="J199" t="s">
        <v>1661</v>
      </c>
    </row>
    <row r="200" spans="3:10">
      <c r="C200" s="29">
        <v>45695</v>
      </c>
      <c r="D200" t="s">
        <v>988</v>
      </c>
      <c r="J200" t="s">
        <v>1661</v>
      </c>
    </row>
    <row r="201" spans="3:10">
      <c r="C201" s="29">
        <v>45696</v>
      </c>
      <c r="D201" t="s">
        <v>989</v>
      </c>
      <c r="J201" t="s">
        <v>1666</v>
      </c>
    </row>
    <row r="202" spans="3:10">
      <c r="C202" s="29">
        <v>45697</v>
      </c>
      <c r="D202" t="s">
        <v>990</v>
      </c>
      <c r="J202" t="s">
        <v>1666</v>
      </c>
    </row>
    <row r="203" spans="3:10">
      <c r="C203" s="29">
        <v>45698</v>
      </c>
      <c r="D203" t="s">
        <v>991</v>
      </c>
      <c r="J203" t="s">
        <v>1661</v>
      </c>
    </row>
    <row r="204" spans="3:10">
      <c r="C204" s="29">
        <v>45699</v>
      </c>
      <c r="D204" t="s">
        <v>992</v>
      </c>
      <c r="J204" t="s">
        <v>1661</v>
      </c>
    </row>
    <row r="205" spans="3:10">
      <c r="C205" s="29">
        <v>45700</v>
      </c>
      <c r="D205" t="s">
        <v>986</v>
      </c>
      <c r="J205" t="s">
        <v>1661</v>
      </c>
    </row>
    <row r="206" spans="3:10">
      <c r="C206" s="29">
        <v>45701</v>
      </c>
      <c r="D206" t="s">
        <v>987</v>
      </c>
      <c r="J206" t="s">
        <v>1661</v>
      </c>
    </row>
    <row r="207" spans="3:10">
      <c r="C207" s="29">
        <v>45702</v>
      </c>
      <c r="D207" t="s">
        <v>988</v>
      </c>
      <c r="J207" t="s">
        <v>1661</v>
      </c>
    </row>
    <row r="208" spans="3:10">
      <c r="C208" s="29">
        <v>45703</v>
      </c>
      <c r="D208" t="s">
        <v>989</v>
      </c>
      <c r="J208" t="s">
        <v>1667</v>
      </c>
    </row>
    <row r="209" spans="3:10">
      <c r="C209" s="29">
        <v>45704</v>
      </c>
      <c r="D209" t="s">
        <v>990</v>
      </c>
      <c r="J209" t="s">
        <v>1667</v>
      </c>
    </row>
    <row r="210" spans="3:10">
      <c r="C210" s="29">
        <v>45705</v>
      </c>
      <c r="D210" t="s">
        <v>991</v>
      </c>
      <c r="J210" t="s">
        <v>1661</v>
      </c>
    </row>
    <row r="211" spans="3:10">
      <c r="C211" s="29">
        <v>45706</v>
      </c>
      <c r="D211" t="s">
        <v>992</v>
      </c>
      <c r="J211" t="s">
        <v>1661</v>
      </c>
    </row>
    <row r="212" spans="3:10">
      <c r="C212" s="29">
        <v>45707</v>
      </c>
      <c r="D212" t="s">
        <v>986</v>
      </c>
      <c r="J212" t="s">
        <v>1661</v>
      </c>
    </row>
    <row r="213" spans="3:10">
      <c r="C213" s="29">
        <v>45708</v>
      </c>
      <c r="D213" t="s">
        <v>987</v>
      </c>
      <c r="J213" t="s">
        <v>1661</v>
      </c>
    </row>
    <row r="214" spans="3:10">
      <c r="C214" s="29">
        <v>45709</v>
      </c>
      <c r="D214" t="s">
        <v>988</v>
      </c>
      <c r="J214" t="s">
        <v>1661</v>
      </c>
    </row>
    <row r="215" spans="3:10">
      <c r="C215" s="29">
        <v>45710</v>
      </c>
      <c r="D215" t="s">
        <v>989</v>
      </c>
      <c r="J215" t="s">
        <v>1667</v>
      </c>
    </row>
    <row r="216" spans="3:10">
      <c r="C216" s="29">
        <v>45711</v>
      </c>
      <c r="D216" t="s">
        <v>990</v>
      </c>
      <c r="J216" t="s">
        <v>1667</v>
      </c>
    </row>
    <row r="217" spans="3:10">
      <c r="C217" s="29">
        <v>45712</v>
      </c>
      <c r="D217" t="s">
        <v>991</v>
      </c>
      <c r="J217" t="s">
        <v>1661</v>
      </c>
    </row>
    <row r="218" spans="3:10">
      <c r="C218" s="29">
        <v>45713</v>
      </c>
      <c r="D218" t="s">
        <v>992</v>
      </c>
      <c r="J218" t="s">
        <v>1661</v>
      </c>
    </row>
    <row r="219" spans="3:10">
      <c r="C219" s="29">
        <v>45714</v>
      </c>
      <c r="D219" t="s">
        <v>986</v>
      </c>
      <c r="J219" t="s">
        <v>1661</v>
      </c>
    </row>
    <row r="220" spans="3:10">
      <c r="C220" s="29">
        <v>45715</v>
      </c>
      <c r="D220" t="s">
        <v>987</v>
      </c>
      <c r="J220" t="s">
        <v>1661</v>
      </c>
    </row>
    <row r="221" spans="3:10">
      <c r="C221" s="29">
        <v>45716</v>
      </c>
      <c r="D221" t="s">
        <v>988</v>
      </c>
      <c r="J221" t="s">
        <v>1661</v>
      </c>
    </row>
    <row r="222" spans="3:10">
      <c r="C222" s="29">
        <v>45717</v>
      </c>
      <c r="D222" t="s">
        <v>989</v>
      </c>
      <c r="J222" t="s">
        <v>1667</v>
      </c>
    </row>
    <row r="223" spans="3:10">
      <c r="C223" s="29">
        <v>45718</v>
      </c>
      <c r="D223" t="s">
        <v>990</v>
      </c>
      <c r="J223" t="s">
        <v>1667</v>
      </c>
    </row>
    <row r="224" spans="3:10">
      <c r="C224" s="29">
        <v>45719</v>
      </c>
      <c r="D224" t="s">
        <v>991</v>
      </c>
      <c r="J224" t="s">
        <v>1661</v>
      </c>
    </row>
    <row r="225" spans="3:10">
      <c r="C225" s="29">
        <v>45720</v>
      </c>
      <c r="D225" t="s">
        <v>992</v>
      </c>
      <c r="J225" t="s">
        <v>1661</v>
      </c>
    </row>
    <row r="226" spans="3:10">
      <c r="C226" s="29">
        <v>45721</v>
      </c>
      <c r="D226" t="s">
        <v>986</v>
      </c>
      <c r="J226" t="s">
        <v>1661</v>
      </c>
    </row>
    <row r="227" spans="3:10">
      <c r="C227" s="29">
        <v>45722</v>
      </c>
      <c r="D227" t="s">
        <v>987</v>
      </c>
      <c r="J227" t="s">
        <v>1661</v>
      </c>
    </row>
    <row r="228" spans="3:10">
      <c r="C228" s="29">
        <v>45723</v>
      </c>
      <c r="D228" t="s">
        <v>988</v>
      </c>
      <c r="J228" t="s">
        <v>1661</v>
      </c>
    </row>
    <row r="229" spans="3:10">
      <c r="C229" s="29">
        <v>45724</v>
      </c>
      <c r="D229" t="s">
        <v>989</v>
      </c>
      <c r="J229" t="s">
        <v>1668</v>
      </c>
    </row>
    <row r="230" spans="3:10">
      <c r="C230" s="29">
        <v>45725</v>
      </c>
      <c r="D230" t="s">
        <v>990</v>
      </c>
      <c r="J230" t="s">
        <v>1669</v>
      </c>
    </row>
    <row r="231" spans="3:10">
      <c r="C231" s="29">
        <v>45726</v>
      </c>
      <c r="D231" t="s">
        <v>991</v>
      </c>
      <c r="J231" t="s">
        <v>1661</v>
      </c>
    </row>
    <row r="232" spans="3:10">
      <c r="C232" s="29">
        <v>45727</v>
      </c>
      <c r="D232" t="s">
        <v>992</v>
      </c>
      <c r="J232" t="s">
        <v>1661</v>
      </c>
    </row>
    <row r="233" spans="3:10">
      <c r="C233" s="29">
        <v>45728</v>
      </c>
      <c r="D233" t="s">
        <v>986</v>
      </c>
      <c r="J233" t="s">
        <v>1661</v>
      </c>
    </row>
    <row r="234" spans="3:10">
      <c r="C234" s="29">
        <v>45729</v>
      </c>
      <c r="D234" t="s">
        <v>987</v>
      </c>
      <c r="J234" t="s">
        <v>1661</v>
      </c>
    </row>
    <row r="235" spans="3:10">
      <c r="C235" s="29">
        <v>45730</v>
      </c>
      <c r="D235" t="s">
        <v>988</v>
      </c>
      <c r="J235" t="s">
        <v>1661</v>
      </c>
    </row>
    <row r="236" spans="3:10">
      <c r="C236" s="29">
        <v>45731</v>
      </c>
      <c r="D236" t="s">
        <v>989</v>
      </c>
      <c r="J236" t="s">
        <v>1669</v>
      </c>
    </row>
    <row r="237" spans="3:10">
      <c r="C237" s="29">
        <v>45732</v>
      </c>
      <c r="D237" t="s">
        <v>990</v>
      </c>
      <c r="J237" t="s">
        <v>1669</v>
      </c>
    </row>
    <row r="238" spans="3:10">
      <c r="C238" s="29">
        <v>45733</v>
      </c>
      <c r="D238" t="s">
        <v>991</v>
      </c>
      <c r="J238" t="s">
        <v>1661</v>
      </c>
    </row>
    <row r="239" spans="3:10">
      <c r="C239" s="29">
        <v>45734</v>
      </c>
      <c r="D239" t="s">
        <v>992</v>
      </c>
      <c r="J239" t="s">
        <v>1661</v>
      </c>
    </row>
    <row r="240" spans="3:10">
      <c r="C240" s="29">
        <v>45735</v>
      </c>
      <c r="D240" t="s">
        <v>986</v>
      </c>
      <c r="J240" t="s">
        <v>1661</v>
      </c>
    </row>
    <row r="241" spans="3:10">
      <c r="C241" s="29">
        <v>45736</v>
      </c>
      <c r="D241" t="s">
        <v>987</v>
      </c>
      <c r="J241" t="s">
        <v>1661</v>
      </c>
    </row>
    <row r="242" spans="3:10">
      <c r="C242" s="29">
        <v>45737</v>
      </c>
      <c r="D242" t="s">
        <v>988</v>
      </c>
      <c r="J242" t="s">
        <v>1661</v>
      </c>
    </row>
    <row r="243" spans="3:10">
      <c r="C243" s="29">
        <v>45738</v>
      </c>
      <c r="D243" t="s">
        <v>989</v>
      </c>
      <c r="J243" t="s">
        <v>1669</v>
      </c>
    </row>
    <row r="244" spans="3:10">
      <c r="C244" s="29">
        <v>45739</v>
      </c>
      <c r="D244" t="s">
        <v>990</v>
      </c>
      <c r="J244" t="s">
        <v>1669</v>
      </c>
    </row>
    <row r="245" spans="3:10">
      <c r="C245" s="29">
        <v>45740</v>
      </c>
      <c r="D245" t="s">
        <v>991</v>
      </c>
      <c r="J245" t="s">
        <v>1661</v>
      </c>
    </row>
    <row r="246" spans="3:10">
      <c r="C246" s="29">
        <v>45741</v>
      </c>
      <c r="D246" t="s">
        <v>992</v>
      </c>
      <c r="J246" t="s">
        <v>1661</v>
      </c>
    </row>
    <row r="247" spans="3:10">
      <c r="C247" s="29">
        <v>45742</v>
      </c>
      <c r="D247" t="s">
        <v>986</v>
      </c>
      <c r="J247" t="s">
        <v>1661</v>
      </c>
    </row>
    <row r="248" spans="3:10">
      <c r="C248" s="29">
        <v>45743</v>
      </c>
      <c r="D248" t="s">
        <v>987</v>
      </c>
      <c r="J248" t="s">
        <v>1661</v>
      </c>
    </row>
    <row r="249" spans="3:10">
      <c r="C249" s="29">
        <v>45744</v>
      </c>
      <c r="D249" t="s">
        <v>988</v>
      </c>
      <c r="J249" t="s">
        <v>1661</v>
      </c>
    </row>
    <row r="250" spans="3:10">
      <c r="C250" s="29">
        <v>45745</v>
      </c>
      <c r="D250" t="s">
        <v>989</v>
      </c>
      <c r="J250" t="s">
        <v>1670</v>
      </c>
    </row>
    <row r="251" spans="3:10">
      <c r="C251" s="29">
        <v>45746</v>
      </c>
      <c r="D251" t="s">
        <v>990</v>
      </c>
      <c r="J251" t="s">
        <v>1670</v>
      </c>
    </row>
    <row r="252" spans="3:10">
      <c r="C252" s="29">
        <v>45747</v>
      </c>
      <c r="D252" t="s">
        <v>991</v>
      </c>
      <c r="J252" t="s">
        <v>1661</v>
      </c>
    </row>
    <row r="253" spans="3:10">
      <c r="C253" s="29">
        <v>45748</v>
      </c>
      <c r="D253" t="s">
        <v>992</v>
      </c>
      <c r="J253" t="s">
        <v>1661</v>
      </c>
    </row>
    <row r="254" spans="3:10">
      <c r="C254" s="29">
        <v>45749</v>
      </c>
      <c r="D254" t="s">
        <v>986</v>
      </c>
      <c r="J254" t="s">
        <v>1661</v>
      </c>
    </row>
    <row r="255" spans="3:10">
      <c r="C255" s="29">
        <v>45750</v>
      </c>
      <c r="D255" t="s">
        <v>987</v>
      </c>
      <c r="J255" t="s">
        <v>1661</v>
      </c>
    </row>
    <row r="256" spans="3:10">
      <c r="C256" s="29">
        <v>45751</v>
      </c>
      <c r="D256" t="s">
        <v>988</v>
      </c>
      <c r="J256" t="s">
        <v>1661</v>
      </c>
    </row>
    <row r="257" spans="3:10">
      <c r="C257" s="29">
        <v>45752</v>
      </c>
      <c r="D257" t="s">
        <v>989</v>
      </c>
      <c r="J257" t="s">
        <v>1670</v>
      </c>
    </row>
    <row r="258" spans="3:10">
      <c r="C258" s="29">
        <v>45753</v>
      </c>
      <c r="D258" t="s">
        <v>990</v>
      </c>
      <c r="J258" t="s">
        <v>1670</v>
      </c>
    </row>
    <row r="259" spans="3:10">
      <c r="C259" s="29">
        <v>45754</v>
      </c>
      <c r="D259" t="s">
        <v>991</v>
      </c>
      <c r="J259" t="s">
        <v>1661</v>
      </c>
    </row>
    <row r="260" spans="3:10">
      <c r="C260" s="29">
        <v>45755</v>
      </c>
      <c r="D260" t="s">
        <v>992</v>
      </c>
      <c r="J260" t="s">
        <v>1661</v>
      </c>
    </row>
    <row r="261" spans="3:10">
      <c r="C261" s="29">
        <v>45756</v>
      </c>
      <c r="D261" t="s">
        <v>986</v>
      </c>
      <c r="J261" t="s">
        <v>1661</v>
      </c>
    </row>
    <row r="262" spans="3:10">
      <c r="C262" s="29">
        <v>45757</v>
      </c>
      <c r="D262" t="s">
        <v>987</v>
      </c>
      <c r="J262" t="s">
        <v>1661</v>
      </c>
    </row>
    <row r="263" spans="3:10">
      <c r="C263" s="29">
        <v>45758</v>
      </c>
      <c r="D263" t="s">
        <v>988</v>
      </c>
      <c r="J263" t="s">
        <v>1661</v>
      </c>
    </row>
    <row r="264" spans="3:10">
      <c r="C264" s="29">
        <v>45759</v>
      </c>
      <c r="D264" t="s">
        <v>989</v>
      </c>
      <c r="J264" t="s">
        <v>1672</v>
      </c>
    </row>
    <row r="265" spans="3:10">
      <c r="C265" s="29">
        <v>45760</v>
      </c>
      <c r="D265" t="s">
        <v>990</v>
      </c>
      <c r="J265" t="s">
        <v>1673</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G187" sqref="G187"/>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64</v>
      </c>
      <c r="I2" t="str">
        <f>_xlfn.CONCAT("対応中: ", COUNTIFS($E$3:$E$278, "対応中"))</f>
        <v>対応中: 5</v>
      </c>
      <c r="J2" t="str">
        <f>_xlfn.CONCAT("完了: ", COUNTIFS($E$3:$E$278, "完了"))</f>
        <v>完了: 212</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1563</v>
      </c>
      <c r="F215" s="7"/>
    </row>
    <row r="216" spans="3:6">
      <c r="C216" s="6" t="s">
        <v>1249</v>
      </c>
      <c r="D216" s="6" t="s">
        <v>1524</v>
      </c>
      <c r="E216" s="6" t="s">
        <v>6</v>
      </c>
      <c r="F216" s="7"/>
    </row>
    <row r="217" spans="3:6">
      <c r="C217" s="6" t="s">
        <v>1252</v>
      </c>
      <c r="D217" s="6" t="s">
        <v>1524</v>
      </c>
      <c r="E217" s="6" t="s">
        <v>6</v>
      </c>
      <c r="F217" s="7"/>
    </row>
    <row r="218" spans="3:6">
      <c r="C218" s="6" t="s">
        <v>1434</v>
      </c>
      <c r="D218" s="6" t="s">
        <v>1524</v>
      </c>
      <c r="E218" s="6" t="s">
        <v>6</v>
      </c>
      <c r="F218" s="7"/>
    </row>
    <row r="219" spans="3:6">
      <c r="C219" s="6" t="s">
        <v>1435</v>
      </c>
      <c r="D219" s="6" t="s">
        <v>1524</v>
      </c>
      <c r="E219" s="6" t="s">
        <v>6</v>
      </c>
      <c r="F219" s="7"/>
    </row>
    <row r="220" spans="3:6">
      <c r="C220" s="6" t="s">
        <v>1333</v>
      </c>
      <c r="D220" s="6" t="s">
        <v>1524</v>
      </c>
      <c r="E220" s="6"/>
      <c r="F220" s="7"/>
    </row>
    <row r="221" spans="3:6">
      <c r="C221" s="6" t="s">
        <v>1335</v>
      </c>
      <c r="D221" s="6" t="s">
        <v>1524</v>
      </c>
      <c r="E221" s="6"/>
      <c r="F221" s="7"/>
    </row>
    <row r="222" spans="3:6">
      <c r="C222" s="6" t="s">
        <v>1271</v>
      </c>
      <c r="D222" s="6" t="s">
        <v>1524</v>
      </c>
      <c r="E222" s="6"/>
      <c r="F222" s="7"/>
    </row>
    <row r="223" spans="3:6">
      <c r="C223" s="6" t="s">
        <v>1347</v>
      </c>
      <c r="D223" s="6" t="s">
        <v>1524</v>
      </c>
      <c r="E223" s="6"/>
      <c r="F223" s="7"/>
    </row>
    <row r="224" spans="3:6">
      <c r="C224" s="6" t="s">
        <v>1278</v>
      </c>
      <c r="D224" s="6" t="s">
        <v>1524</v>
      </c>
      <c r="E224" s="6"/>
      <c r="F224" s="7"/>
    </row>
    <row r="225" spans="3:6">
      <c r="C225" s="6" t="s">
        <v>1354</v>
      </c>
      <c r="D225" s="6" t="s">
        <v>1524</v>
      </c>
      <c r="E225" s="6"/>
      <c r="F225" s="7"/>
    </row>
    <row r="226" spans="3:6">
      <c r="C226" s="6" t="s">
        <v>1362</v>
      </c>
      <c r="D226" s="6" t="s">
        <v>1524</v>
      </c>
      <c r="E226" s="6"/>
      <c r="F226" s="7"/>
    </row>
    <row r="227" spans="3:6">
      <c r="C227" s="6" t="s">
        <v>1356</v>
      </c>
      <c r="D227" s="6" t="s">
        <v>1524</v>
      </c>
      <c r="E227" s="6"/>
      <c r="F227" s="7"/>
    </row>
    <row r="228" spans="3:6">
      <c r="C228" s="6" t="s">
        <v>1357</v>
      </c>
      <c r="D228" s="6" t="s">
        <v>1524</v>
      </c>
      <c r="E228" s="6"/>
      <c r="F228" s="7"/>
    </row>
    <row r="229" spans="3:6">
      <c r="C229" s="6" t="s">
        <v>1359</v>
      </c>
      <c r="D229" s="6" t="s">
        <v>1524</v>
      </c>
      <c r="E229" s="6"/>
      <c r="F229" s="7"/>
    </row>
    <row r="230" spans="3:6">
      <c r="C230" s="6" t="s">
        <v>1358</v>
      </c>
      <c r="D230" s="6" t="s">
        <v>1524</v>
      </c>
      <c r="E230" s="6"/>
      <c r="F230" s="7"/>
    </row>
    <row r="231" spans="3:6">
      <c r="C231" s="6" t="s">
        <v>1361</v>
      </c>
      <c r="D231" s="6" t="s">
        <v>1524</v>
      </c>
      <c r="E231" s="6"/>
      <c r="F231" s="7"/>
    </row>
    <row r="232" spans="3:6">
      <c r="C232" s="6" t="s">
        <v>1360</v>
      </c>
      <c r="D232" s="6" t="s">
        <v>1524</v>
      </c>
      <c r="E232" s="6"/>
      <c r="F232" s="7"/>
    </row>
    <row r="233" spans="3:6">
      <c r="C233" s="6" t="s">
        <v>1285</v>
      </c>
      <c r="D233" s="6" t="s">
        <v>1524</v>
      </c>
      <c r="E233" s="6"/>
      <c r="F233" s="7"/>
    </row>
    <row r="234" spans="3:6">
      <c r="C234" s="6" t="s">
        <v>1300</v>
      </c>
      <c r="D234" s="6" t="s">
        <v>1524</v>
      </c>
      <c r="E234" s="6"/>
      <c r="F234" s="7"/>
    </row>
    <row r="235" spans="3:6">
      <c r="C235" s="6" t="s">
        <v>1384</v>
      </c>
      <c r="D235" s="6" t="s">
        <v>1524</v>
      </c>
      <c r="E235" s="6"/>
      <c r="F235" s="7"/>
    </row>
    <row r="236" spans="3:6">
      <c r="C236" s="6" t="s">
        <v>1301</v>
      </c>
      <c r="D236" s="6" t="s">
        <v>1524</v>
      </c>
      <c r="E236" s="6"/>
      <c r="F236" s="7"/>
    </row>
    <row r="237" spans="3:6">
      <c r="C237" s="6" t="s">
        <v>1392</v>
      </c>
      <c r="D237" s="6" t="s">
        <v>1524</v>
      </c>
      <c r="E237" s="6"/>
      <c r="F237" s="7"/>
    </row>
    <row r="238" spans="3:6">
      <c r="C238" s="6" t="s">
        <v>1248</v>
      </c>
      <c r="D238" s="6" t="s">
        <v>1524</v>
      </c>
      <c r="E238" s="6"/>
      <c r="F238" s="7"/>
    </row>
    <row r="239" spans="3:6">
      <c r="C239" s="6" t="s">
        <v>1394</v>
      </c>
      <c r="D239" s="6" t="s">
        <v>1524</v>
      </c>
      <c r="E239" s="6"/>
      <c r="F239" s="7"/>
    </row>
    <row r="240" spans="3:6">
      <c r="C240" s="6" t="s">
        <v>1305</v>
      </c>
      <c r="D240" s="6" t="s">
        <v>1524</v>
      </c>
      <c r="E240" s="6"/>
      <c r="F240" s="7"/>
    </row>
    <row r="241" spans="3:6">
      <c r="C241" s="6" t="s">
        <v>1404</v>
      </c>
      <c r="D241" s="6" t="s">
        <v>1524</v>
      </c>
      <c r="E241" s="6"/>
      <c r="F241" s="7"/>
    </row>
    <row r="242" spans="3:6">
      <c r="C242" s="6" t="s">
        <v>1405</v>
      </c>
      <c r="D242" s="6" t="s">
        <v>1524</v>
      </c>
      <c r="E242" s="6"/>
      <c r="F242" s="7"/>
    </row>
    <row r="243" spans="3:6">
      <c r="C243" s="6" t="s">
        <v>1409</v>
      </c>
      <c r="D243" s="6" t="s">
        <v>1524</v>
      </c>
      <c r="E243" s="6"/>
      <c r="F243" s="7"/>
    </row>
    <row r="244" spans="3:6">
      <c r="C244" s="6" t="s">
        <v>1307</v>
      </c>
      <c r="D244" s="6" t="s">
        <v>1524</v>
      </c>
      <c r="E244" s="6"/>
      <c r="F244" s="7"/>
    </row>
    <row r="245" spans="3:6">
      <c r="C245" s="6" t="s">
        <v>1410</v>
      </c>
      <c r="D245" s="6" t="s">
        <v>1524</v>
      </c>
      <c r="E245" s="6"/>
      <c r="F245" s="7"/>
    </row>
    <row r="246" spans="3:6">
      <c r="C246" s="6" t="s">
        <v>1412</v>
      </c>
      <c r="D246" s="6" t="s">
        <v>1524</v>
      </c>
      <c r="E246" s="6"/>
      <c r="F246" s="7"/>
    </row>
    <row r="247" spans="3:6">
      <c r="C247" s="6" t="s">
        <v>1413</v>
      </c>
      <c r="D247" s="6" t="s">
        <v>1524</v>
      </c>
      <c r="E247" s="6"/>
      <c r="F247" s="7"/>
    </row>
    <row r="248" spans="3:6">
      <c r="C248" s="6" t="s">
        <v>1415</v>
      </c>
      <c r="D248" s="6" t="s">
        <v>1524</v>
      </c>
      <c r="E248" s="6"/>
      <c r="F248" s="7"/>
    </row>
    <row r="249" spans="3:6">
      <c r="C249" s="6" t="s">
        <v>1416</v>
      </c>
      <c r="D249" s="6" t="s">
        <v>1524</v>
      </c>
      <c r="E249" s="6"/>
      <c r="F249" s="7"/>
    </row>
    <row r="250" spans="3:6">
      <c r="C250" s="6" t="s">
        <v>1251</v>
      </c>
      <c r="D250" s="6" t="s">
        <v>1524</v>
      </c>
      <c r="E250" s="6"/>
      <c r="F250" s="7"/>
    </row>
    <row r="251" spans="3:6">
      <c r="C251" s="6" t="s">
        <v>1418</v>
      </c>
      <c r="D251" s="6" t="s">
        <v>1524</v>
      </c>
      <c r="E251" s="6"/>
      <c r="F251" s="7"/>
    </row>
    <row r="252" spans="3:6">
      <c r="C252" s="6" t="s">
        <v>1420</v>
      </c>
      <c r="D252" s="6" t="s">
        <v>1524</v>
      </c>
      <c r="E252" s="6"/>
      <c r="F252" s="7"/>
    </row>
    <row r="253" spans="3:6">
      <c r="C253" s="6" t="s">
        <v>1419</v>
      </c>
      <c r="D253" s="6" t="s">
        <v>1524</v>
      </c>
      <c r="E253" s="6"/>
      <c r="F253" s="7"/>
    </row>
    <row r="254" spans="3:6">
      <c r="C254" s="6" t="s">
        <v>1421</v>
      </c>
      <c r="D254" s="6" t="s">
        <v>1524</v>
      </c>
      <c r="E254" s="6"/>
      <c r="F254" s="7"/>
    </row>
    <row r="255" spans="3:6">
      <c r="C255" s="6" t="s">
        <v>1422</v>
      </c>
      <c r="D255" s="6" t="s">
        <v>1524</v>
      </c>
      <c r="E255" s="6"/>
      <c r="F255" s="7"/>
    </row>
    <row r="256" spans="3:6">
      <c r="C256" s="6" t="s">
        <v>1424</v>
      </c>
      <c r="D256" s="6" t="s">
        <v>1524</v>
      </c>
      <c r="E256" s="6"/>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c r="C266" s="6" t="s">
        <v>1441</v>
      </c>
      <c r="D266" s="6" t="s">
        <v>1524</v>
      </c>
      <c r="E266" s="6"/>
      <c r="F266" s="7"/>
    </row>
    <row r="267" spans="3:6">
      <c r="C267" s="6" t="s">
        <v>1255</v>
      </c>
      <c r="D267" s="6" t="s">
        <v>1524</v>
      </c>
      <c r="E267" s="6"/>
      <c r="F267" s="7"/>
    </row>
    <row r="268" spans="3:6">
      <c r="C268" s="6" t="s">
        <v>1314</v>
      </c>
      <c r="D268" s="6" t="s">
        <v>1524</v>
      </c>
      <c r="E268" s="6"/>
      <c r="F268" s="7"/>
    </row>
    <row r="269" spans="3:6">
      <c r="C269" s="6" t="s">
        <v>1315</v>
      </c>
      <c r="D269" s="6" t="s">
        <v>1524</v>
      </c>
      <c r="E269" s="6"/>
      <c r="F269" s="7"/>
    </row>
    <row r="270" spans="3:6">
      <c r="C270" s="6" t="s">
        <v>1442</v>
      </c>
      <c r="D270" s="6" t="s">
        <v>1524</v>
      </c>
      <c r="E270" s="6"/>
      <c r="F270" s="7"/>
    </row>
    <row r="271" spans="3:6">
      <c r="C271" s="6" t="s">
        <v>1443</v>
      </c>
      <c r="D271" s="6" t="s">
        <v>1524</v>
      </c>
      <c r="E271" s="6"/>
      <c r="F271" s="7"/>
    </row>
    <row r="272" spans="3:6">
      <c r="C272" s="6" t="s">
        <v>1317</v>
      </c>
      <c r="D272" s="6" t="s">
        <v>1524</v>
      </c>
      <c r="E272" s="6"/>
      <c r="F272" s="7"/>
    </row>
    <row r="273" spans="3:6">
      <c r="C273" s="6" t="s">
        <v>1446</v>
      </c>
      <c r="D273" s="6" t="s">
        <v>1524</v>
      </c>
      <c r="E273" s="6"/>
      <c r="F273" s="7"/>
    </row>
    <row r="274" spans="3:6">
      <c r="C274" s="6" t="s">
        <v>1450</v>
      </c>
      <c r="D274" s="6" t="s">
        <v>1524</v>
      </c>
      <c r="E274" s="6"/>
      <c r="F274" s="7"/>
    </row>
    <row r="275" spans="3:6">
      <c r="C275" s="6" t="s">
        <v>1452</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77" workbookViewId="0">
      <selection activeCell="P88" sqref="P88:S88"/>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48"/>
      <c r="D88" s="48" t="s">
        <v>152</v>
      </c>
      <c r="E88" s="48"/>
      <c r="F88" s="48"/>
      <c r="G88" s="48"/>
      <c r="H88" s="48" t="s">
        <v>153</v>
      </c>
      <c r="I88" s="48"/>
      <c r="J88" s="48"/>
      <c r="K88" s="48"/>
      <c r="L88" s="48" t="s">
        <v>79</v>
      </c>
      <c r="M88" s="48"/>
      <c r="N88" s="48"/>
      <c r="O88" s="48"/>
      <c r="P88" s="48" t="s">
        <v>80</v>
      </c>
      <c r="Q88" s="48"/>
      <c r="R88" s="48"/>
      <c r="S88" s="48"/>
      <c r="T88" s="48" t="s">
        <v>81</v>
      </c>
      <c r="U88" s="48"/>
      <c r="V88" s="48"/>
      <c r="W88" s="48"/>
      <c r="X88" s="48" t="s">
        <v>82</v>
      </c>
      <c r="Y88" s="48"/>
      <c r="Z88" s="48"/>
      <c r="AA88" s="48"/>
      <c r="AB88" s="48" t="s">
        <v>83</v>
      </c>
      <c r="AC88" s="48"/>
      <c r="AD88" s="48"/>
      <c r="AE88" s="48"/>
      <c r="AF88" s="48" t="s">
        <v>84</v>
      </c>
      <c r="AG88" s="48"/>
      <c r="AH88" s="48"/>
      <c r="AI88" s="48"/>
    </row>
    <row r="89" spans="2:36">
      <c r="C89" s="4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48"/>
      <c r="D112" s="48" t="s">
        <v>152</v>
      </c>
      <c r="E112" s="48"/>
      <c r="F112" s="48"/>
      <c r="G112" s="48"/>
      <c r="H112" s="48" t="s">
        <v>153</v>
      </c>
      <c r="I112" s="48"/>
      <c r="J112" s="48"/>
      <c r="K112" s="48"/>
      <c r="L112" s="48" t="s">
        <v>79</v>
      </c>
      <c r="M112" s="48"/>
      <c r="N112" s="48"/>
      <c r="O112" s="48"/>
      <c r="P112" s="48" t="s">
        <v>80</v>
      </c>
      <c r="Q112" s="48"/>
      <c r="R112" s="48"/>
      <c r="S112" s="48"/>
      <c r="T112" s="48" t="s">
        <v>81</v>
      </c>
      <c r="U112" s="48"/>
      <c r="V112" s="48"/>
      <c r="W112" s="48"/>
      <c r="X112" s="48" t="s">
        <v>82</v>
      </c>
      <c r="Y112" s="48"/>
      <c r="Z112" s="48"/>
      <c r="AA112" s="48"/>
      <c r="AB112" s="48" t="s">
        <v>83</v>
      </c>
      <c r="AC112" s="48"/>
      <c r="AD112" s="48"/>
      <c r="AE112" s="48"/>
      <c r="AF112" s="48" t="s">
        <v>84</v>
      </c>
      <c r="AG112" s="48"/>
      <c r="AH112" s="48"/>
      <c r="AI112" s="48"/>
    </row>
    <row r="113" spans="2:36">
      <c r="C113" s="4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716" zoomScale="55" zoomScaleNormal="55" workbookViewId="0">
      <selection activeCell="AC754" sqref="AC754"/>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2024-11-29T14:31:39Z</dcterms:modified>
</cp:coreProperties>
</file>